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elinek\Desktop\Sobótka\przetarg II\"/>
    </mc:Choice>
  </mc:AlternateContent>
  <bookViews>
    <workbookView xWindow="0" yWindow="0" windowWidth="16650" windowHeight="94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Arkusz1!$A$1:$I$41</definedName>
  </definedNames>
  <calcPr calcId="162913"/>
</workbook>
</file>

<file path=xl/calcChain.xml><?xml version="1.0" encoding="utf-8"?>
<calcChain xmlns="http://schemas.openxmlformats.org/spreadsheetml/2006/main">
  <c r="D36" i="1" l="1"/>
  <c r="D29" i="1"/>
  <c r="D27" i="1"/>
  <c r="D24" i="1"/>
  <c r="D23" i="1"/>
  <c r="D22" i="1"/>
  <c r="D21" i="1"/>
  <c r="D20" i="1"/>
  <c r="D14" i="1"/>
  <c r="D13" i="1"/>
</calcChain>
</file>

<file path=xl/sharedStrings.xml><?xml version="1.0" encoding="utf-8"?>
<sst xmlns="http://schemas.openxmlformats.org/spreadsheetml/2006/main" count="77" uniqueCount="48">
  <si>
    <t>szt</t>
  </si>
  <si>
    <t xml:space="preserve">KOSZTORYS OFERTOWY </t>
  </si>
  <si>
    <t>lp.</t>
  </si>
  <si>
    <t>Opis produktu</t>
  </si>
  <si>
    <t>j.m.</t>
  </si>
  <si>
    <t>cena jednostkowa netto</t>
  </si>
  <si>
    <t>wartość netto 
[4*5]</t>
  </si>
  <si>
    <t>VAT
[%]</t>
  </si>
  <si>
    <t xml:space="preserve">Wartość VAT 
[6*7] </t>
  </si>
  <si>
    <t>Wartość brutto
[6+8]</t>
  </si>
  <si>
    <t>SUMA</t>
  </si>
  <si>
    <t>Załącznik 2.2. do SIWZ</t>
  </si>
  <si>
    <t>Zadanie 2 - Warzywa i Owoce</t>
  </si>
  <si>
    <t>Kapusta pekińska</t>
  </si>
  <si>
    <t>kg</t>
  </si>
  <si>
    <t>Sałata lodowa</t>
  </si>
  <si>
    <t>Pomidory</t>
  </si>
  <si>
    <t>Szczypior</t>
  </si>
  <si>
    <t>Rzodkiewka</t>
  </si>
  <si>
    <t>Botwinka</t>
  </si>
  <si>
    <t>Brokół</t>
  </si>
  <si>
    <t>Koperek</t>
  </si>
  <si>
    <t>Pieczarki</t>
  </si>
  <si>
    <t>Pietruszkas nać</t>
  </si>
  <si>
    <t>Pietruszka korzeń</t>
  </si>
  <si>
    <t>Marchew</t>
  </si>
  <si>
    <t>Seler</t>
  </si>
  <si>
    <t>Por</t>
  </si>
  <si>
    <t>Ziemniaki</t>
  </si>
  <si>
    <t>Cebula</t>
  </si>
  <si>
    <t>Papryka</t>
  </si>
  <si>
    <t>Burak</t>
  </si>
  <si>
    <t>Kapusta biała</t>
  </si>
  <si>
    <t>Kapusta czerwona</t>
  </si>
  <si>
    <t>Ogórek zielony</t>
  </si>
  <si>
    <t>Cytryny</t>
  </si>
  <si>
    <t>Jabłka</t>
  </si>
  <si>
    <t>Kalafior</t>
  </si>
  <si>
    <t>Kapusta kwaszona</t>
  </si>
  <si>
    <t>Gruszki</t>
  </si>
  <si>
    <t>Banany</t>
  </si>
  <si>
    <t>Mandarynki</t>
  </si>
  <si>
    <t>Truskawki</t>
  </si>
  <si>
    <t>Pomarańcze</t>
  </si>
  <si>
    <t>Arbuz</t>
  </si>
  <si>
    <t>Dostawa artykułów spozywczych do Młodzieżowego Ośrodka Wychowawczego w Sobótce, ul. Słoneczna 31, w podziale na 4 zadania</t>
  </si>
  <si>
    <t>szacowana ilość</t>
  </si>
  <si>
    <t xml:space="preserve">Nr sprawy: MOW.3410.3.2020.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</si>
</sst>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2" fontId="4" fillId="0" borderId="0" xfId="0" applyNumberFormat="1" applyFont="1"/>
    <xf numFmtId="0" fontId="0" fillId="0" borderId="1" xfId="0" applyBorder="1"/>
    <xf numFmtId="0" fontId="6" fillId="0" borderId="1" xfId="0" applyFont="1" applyBorder="1"/>
    <xf numFmtId="2" fontId="6" fillId="0" borderId="1" xfId="0" applyNumberFormat="1" applyFont="1" applyBorder="1"/>
    <xf numFmtId="2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2" fontId="6" fillId="0" borderId="3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/>
    <xf numFmtId="2" fontId="6" fillId="0" borderId="2" xfId="0" applyNumberFormat="1" applyFont="1" applyBorder="1"/>
    <xf numFmtId="0" fontId="0" fillId="0" borderId="11" xfId="0" applyBorder="1"/>
    <xf numFmtId="0" fontId="0" fillId="0" borderId="2" xfId="0" applyBorder="1"/>
    <xf numFmtId="0" fontId="6" fillId="0" borderId="7" xfId="0" applyFont="1" applyBorder="1" applyAlignment="1">
      <alignment horizontal="left" vertical="center"/>
    </xf>
    <xf numFmtId="0" fontId="9" fillId="0" borderId="7" xfId="0" applyFont="1" applyBorder="1"/>
    <xf numFmtId="0" fontId="6" fillId="0" borderId="12" xfId="0" applyFont="1" applyBorder="1"/>
    <xf numFmtId="0" fontId="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6" fillId="2" borderId="10" xfId="0" applyNumberFormat="1" applyFont="1" applyFill="1" applyBorder="1"/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zoomScaleSheetLayoutView="100" workbookViewId="0">
      <selection activeCell="B8" sqref="B8"/>
    </sheetView>
  </sheetViews>
  <sheetFormatPr defaultRowHeight="14.25"/>
  <cols>
    <col min="1" max="1" width="3.25" style="13" customWidth="1"/>
    <col min="2" max="2" width="24.375" customWidth="1"/>
    <col min="3" max="3" width="5.75" style="13" customWidth="1"/>
    <col min="4" max="4" width="9.375" style="13" customWidth="1"/>
    <col min="6" max="7" width="9" style="1"/>
  </cols>
  <sheetData>
    <row r="1" spans="1:9">
      <c r="A1" s="44" t="s">
        <v>47</v>
      </c>
      <c r="B1" s="44"/>
      <c r="G1"/>
      <c r="H1" s="6" t="s">
        <v>11</v>
      </c>
    </row>
    <row r="2" spans="1:9" ht="15">
      <c r="A2" s="16"/>
      <c r="G2"/>
    </row>
    <row r="3" spans="1:9" ht="30" customHeight="1">
      <c r="A3" s="41" t="s">
        <v>45</v>
      </c>
      <c r="B3" s="41"/>
      <c r="C3" s="41"/>
      <c r="D3" s="41"/>
      <c r="E3" s="41"/>
      <c r="F3" s="41"/>
      <c r="G3" s="41"/>
      <c r="H3" s="41"/>
      <c r="I3" s="41"/>
    </row>
    <row r="4" spans="1:9">
      <c r="A4" s="40"/>
      <c r="B4" s="40"/>
      <c r="G4"/>
    </row>
    <row r="5" spans="1:9" ht="15.75">
      <c r="A5" s="42" t="s">
        <v>1</v>
      </c>
      <c r="B5" s="42"/>
      <c r="C5" s="42"/>
      <c r="D5" s="42"/>
      <c r="E5" s="42"/>
      <c r="F5" s="42"/>
      <c r="G5" s="42"/>
      <c r="H5" s="42"/>
      <c r="I5" s="42"/>
    </row>
    <row r="6" spans="1:9">
      <c r="A6" s="43" t="s">
        <v>12</v>
      </c>
      <c r="B6" s="43"/>
      <c r="C6" s="43"/>
      <c r="D6" s="43"/>
      <c r="E6" s="43"/>
      <c r="F6" s="43"/>
      <c r="G6" s="43"/>
      <c r="H6" s="43"/>
      <c r="I6" s="43"/>
    </row>
    <row r="7" spans="1:9" ht="15" thickBot="1">
      <c r="A7" s="21"/>
      <c r="B7" s="21"/>
      <c r="C7" s="30"/>
      <c r="D7" s="30"/>
      <c r="E7" s="21"/>
      <c r="F7" s="21"/>
      <c r="G7" s="21"/>
      <c r="H7" s="21"/>
      <c r="I7" s="21"/>
    </row>
    <row r="8" spans="1:9" ht="34.5" customHeight="1" thickBot="1">
      <c r="A8" s="10" t="s">
        <v>2</v>
      </c>
      <c r="B8" s="11" t="s">
        <v>3</v>
      </c>
      <c r="C8" s="11" t="s">
        <v>4</v>
      </c>
      <c r="D8" s="11" t="s">
        <v>46</v>
      </c>
      <c r="E8" s="11" t="s">
        <v>5</v>
      </c>
      <c r="F8" s="12" t="s">
        <v>6</v>
      </c>
      <c r="G8" s="11" t="s">
        <v>7</v>
      </c>
      <c r="H8" s="12" t="s">
        <v>8</v>
      </c>
      <c r="I8" s="22" t="s">
        <v>9</v>
      </c>
    </row>
    <row r="9" spans="1:9" ht="11.25" customHeight="1" thickBot="1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9">
        <v>9</v>
      </c>
    </row>
    <row r="10" spans="1:9">
      <c r="A10" s="14">
        <v>1</v>
      </c>
      <c r="B10" s="33" t="s">
        <v>13</v>
      </c>
      <c r="C10" s="34" t="s">
        <v>14</v>
      </c>
      <c r="D10" s="35">
        <v>38</v>
      </c>
      <c r="E10" s="8"/>
      <c r="F10" s="9"/>
      <c r="G10" s="9"/>
      <c r="H10" s="20"/>
      <c r="I10" s="20"/>
    </row>
    <row r="11" spans="1:9">
      <c r="A11" s="15">
        <v>2</v>
      </c>
      <c r="B11" s="23" t="s">
        <v>44</v>
      </c>
      <c r="C11" s="15" t="s">
        <v>14</v>
      </c>
      <c r="D11" s="15">
        <v>12</v>
      </c>
      <c r="E11" s="4"/>
      <c r="F11" s="5"/>
      <c r="G11" s="5"/>
      <c r="H11" s="3"/>
      <c r="I11" s="3"/>
    </row>
    <row r="12" spans="1:9">
      <c r="A12" s="15">
        <v>3</v>
      </c>
      <c r="B12" s="28" t="s">
        <v>40</v>
      </c>
      <c r="C12" s="15" t="s">
        <v>14</v>
      </c>
      <c r="D12" s="31">
        <v>124</v>
      </c>
      <c r="E12" s="4"/>
      <c r="F12" s="5"/>
      <c r="G12" s="5"/>
      <c r="H12" s="3"/>
      <c r="I12" s="3"/>
    </row>
    <row r="13" spans="1:9">
      <c r="A13" s="15">
        <v>4</v>
      </c>
      <c r="B13" s="23" t="s">
        <v>19</v>
      </c>
      <c r="C13" s="15" t="s">
        <v>0</v>
      </c>
      <c r="D13" s="31">
        <f>20/6*4.5</f>
        <v>15</v>
      </c>
      <c r="E13" s="4"/>
      <c r="F13" s="5"/>
      <c r="G13" s="5"/>
      <c r="H13" s="3"/>
      <c r="I13" s="3"/>
    </row>
    <row r="14" spans="1:9">
      <c r="A14" s="15">
        <v>5</v>
      </c>
      <c r="B14" s="23" t="s">
        <v>20</v>
      </c>
      <c r="C14" s="15" t="s">
        <v>0</v>
      </c>
      <c r="D14" s="31">
        <f>20/6*4.5</f>
        <v>15</v>
      </c>
      <c r="E14" s="4"/>
      <c r="F14" s="5"/>
      <c r="G14" s="5"/>
      <c r="H14" s="3"/>
      <c r="I14" s="3"/>
    </row>
    <row r="15" spans="1:9">
      <c r="A15" s="15">
        <v>6</v>
      </c>
      <c r="B15" s="23" t="s">
        <v>31</v>
      </c>
      <c r="C15" s="15" t="s">
        <v>14</v>
      </c>
      <c r="D15" s="15">
        <v>56</v>
      </c>
      <c r="E15" s="4"/>
      <c r="F15" s="5"/>
      <c r="G15" s="5"/>
      <c r="H15" s="3"/>
      <c r="I15" s="3"/>
    </row>
    <row r="16" spans="1:9">
      <c r="A16" s="15">
        <v>7</v>
      </c>
      <c r="B16" s="23" t="s">
        <v>29</v>
      </c>
      <c r="C16" s="15" t="s">
        <v>14</v>
      </c>
      <c r="D16" s="31">
        <v>107</v>
      </c>
      <c r="E16" s="4"/>
      <c r="F16" s="5"/>
      <c r="G16" s="5"/>
      <c r="H16" s="3"/>
      <c r="I16" s="3"/>
    </row>
    <row r="17" spans="1:9">
      <c r="A17" s="15">
        <v>8</v>
      </c>
      <c r="B17" s="28" t="s">
        <v>35</v>
      </c>
      <c r="C17" s="15" t="s">
        <v>14</v>
      </c>
      <c r="D17" s="15">
        <v>38</v>
      </c>
      <c r="E17" s="4"/>
      <c r="F17" s="5"/>
      <c r="G17" s="5"/>
      <c r="H17" s="3"/>
      <c r="I17" s="3"/>
    </row>
    <row r="18" spans="1:9">
      <c r="A18" s="15">
        <v>9</v>
      </c>
      <c r="B18" s="23" t="s">
        <v>39</v>
      </c>
      <c r="C18" s="15" t="s">
        <v>14</v>
      </c>
      <c r="D18" s="15">
        <v>38</v>
      </c>
      <c r="E18" s="4"/>
      <c r="F18" s="5"/>
      <c r="G18" s="5"/>
      <c r="H18" s="3"/>
      <c r="I18" s="3"/>
    </row>
    <row r="19" spans="1:9">
      <c r="A19" s="15">
        <v>10</v>
      </c>
      <c r="B19" s="28" t="s">
        <v>36</v>
      </c>
      <c r="C19" s="15" t="s">
        <v>14</v>
      </c>
      <c r="D19" s="31">
        <v>350</v>
      </c>
      <c r="E19" s="4"/>
      <c r="F19" s="5"/>
      <c r="G19" s="5"/>
      <c r="H19" s="3"/>
      <c r="I19" s="3"/>
    </row>
    <row r="20" spans="1:9">
      <c r="A20" s="15">
        <v>11</v>
      </c>
      <c r="B20" s="23" t="s">
        <v>37</v>
      </c>
      <c r="C20" s="15" t="s">
        <v>0</v>
      </c>
      <c r="D20" s="31">
        <f>20/6*4.5</f>
        <v>15</v>
      </c>
      <c r="E20" s="4"/>
      <c r="F20" s="5"/>
      <c r="G20" s="5"/>
      <c r="H20" s="3"/>
      <c r="I20" s="3"/>
    </row>
    <row r="21" spans="1:9">
      <c r="A21" s="15">
        <v>12</v>
      </c>
      <c r="B21" s="23" t="s">
        <v>32</v>
      </c>
      <c r="C21" s="15" t="s">
        <v>14</v>
      </c>
      <c r="D21" s="31">
        <f>60/6*4.5</f>
        <v>45</v>
      </c>
      <c r="E21" s="4"/>
      <c r="F21" s="5"/>
      <c r="G21" s="5"/>
      <c r="H21" s="3"/>
      <c r="I21" s="3"/>
    </row>
    <row r="22" spans="1:9">
      <c r="A22" s="15">
        <v>13</v>
      </c>
      <c r="B22" s="23" t="s">
        <v>33</v>
      </c>
      <c r="C22" s="15" t="s">
        <v>14</v>
      </c>
      <c r="D22" s="31">
        <f>20/6*4.5</f>
        <v>15</v>
      </c>
      <c r="E22" s="4"/>
      <c r="F22" s="5"/>
      <c r="G22" s="5"/>
      <c r="H22" s="3"/>
      <c r="I22" s="3"/>
    </row>
    <row r="23" spans="1:9">
      <c r="A23" s="15">
        <v>14</v>
      </c>
      <c r="B23" s="23" t="s">
        <v>38</v>
      </c>
      <c r="C23" s="15" t="s">
        <v>14</v>
      </c>
      <c r="D23" s="31">
        <f>100/6*4.5</f>
        <v>75</v>
      </c>
      <c r="E23" s="4"/>
      <c r="F23" s="5"/>
      <c r="G23" s="5"/>
      <c r="H23" s="3"/>
      <c r="I23" s="3"/>
    </row>
    <row r="24" spans="1:9">
      <c r="A24" s="15">
        <v>15</v>
      </c>
      <c r="B24" s="23" t="s">
        <v>21</v>
      </c>
      <c r="C24" s="15" t="s">
        <v>0</v>
      </c>
      <c r="D24" s="31">
        <f>100/6*4.5</f>
        <v>75</v>
      </c>
      <c r="E24" s="4"/>
      <c r="F24" s="5"/>
      <c r="G24" s="5"/>
      <c r="H24" s="3"/>
      <c r="I24" s="3"/>
    </row>
    <row r="25" spans="1:9">
      <c r="A25" s="15">
        <v>16</v>
      </c>
      <c r="B25" s="23" t="s">
        <v>41</v>
      </c>
      <c r="C25" s="15" t="s">
        <v>14</v>
      </c>
      <c r="D25" s="31">
        <v>19</v>
      </c>
      <c r="E25" s="4"/>
      <c r="F25" s="5"/>
      <c r="G25" s="5"/>
      <c r="H25" s="3"/>
      <c r="I25" s="3"/>
    </row>
    <row r="26" spans="1:9">
      <c r="A26" s="15">
        <v>17</v>
      </c>
      <c r="B26" s="23" t="s">
        <v>25</v>
      </c>
      <c r="C26" s="15" t="s">
        <v>14</v>
      </c>
      <c r="D26" s="31">
        <v>143</v>
      </c>
      <c r="E26" s="4"/>
      <c r="F26" s="5"/>
      <c r="G26" s="5"/>
      <c r="H26" s="3"/>
      <c r="I26" s="3"/>
    </row>
    <row r="27" spans="1:9">
      <c r="A27" s="15">
        <v>18</v>
      </c>
      <c r="B27" s="27" t="s">
        <v>34</v>
      </c>
      <c r="C27" s="7" t="s">
        <v>14</v>
      </c>
      <c r="D27" s="31">
        <f>100/6*4.5</f>
        <v>75</v>
      </c>
      <c r="E27" s="4"/>
      <c r="F27" s="5"/>
      <c r="G27" s="5"/>
      <c r="H27" s="3"/>
      <c r="I27" s="3"/>
    </row>
    <row r="28" spans="1:9">
      <c r="A28" s="15">
        <v>19</v>
      </c>
      <c r="B28" s="23" t="s">
        <v>30</v>
      </c>
      <c r="C28" s="15" t="s">
        <v>14</v>
      </c>
      <c r="D28" s="31">
        <v>38</v>
      </c>
      <c r="E28" s="4"/>
      <c r="F28" s="5"/>
      <c r="G28" s="5"/>
      <c r="H28" s="3"/>
      <c r="I28" s="3"/>
    </row>
    <row r="29" spans="1:9">
      <c r="A29" s="15">
        <v>20</v>
      </c>
      <c r="B29" s="23" t="s">
        <v>22</v>
      </c>
      <c r="C29" s="15" t="s">
        <v>14</v>
      </c>
      <c r="D29" s="31">
        <f>40/6*4.5</f>
        <v>30</v>
      </c>
      <c r="E29" s="4"/>
      <c r="F29" s="5"/>
      <c r="G29" s="5"/>
      <c r="H29" s="3"/>
      <c r="I29" s="3"/>
    </row>
    <row r="30" spans="1:9">
      <c r="A30" s="15">
        <v>21</v>
      </c>
      <c r="B30" s="23" t="s">
        <v>24</v>
      </c>
      <c r="C30" s="15" t="s">
        <v>14</v>
      </c>
      <c r="D30" s="31">
        <v>70</v>
      </c>
      <c r="E30" s="4"/>
      <c r="F30" s="5"/>
      <c r="G30" s="5"/>
      <c r="H30" s="3"/>
      <c r="I30" s="3"/>
    </row>
    <row r="31" spans="1:9">
      <c r="A31" s="15">
        <v>22</v>
      </c>
      <c r="B31" s="23" t="s">
        <v>23</v>
      </c>
      <c r="C31" s="15" t="s">
        <v>0</v>
      </c>
      <c r="D31" s="31">
        <v>67</v>
      </c>
      <c r="E31" s="4"/>
      <c r="F31" s="5"/>
      <c r="G31" s="5"/>
      <c r="H31" s="3"/>
      <c r="I31" s="3"/>
    </row>
    <row r="32" spans="1:9">
      <c r="A32" s="15">
        <v>23</v>
      </c>
      <c r="B32" s="23" t="s">
        <v>43</v>
      </c>
      <c r="C32" s="15" t="s">
        <v>14</v>
      </c>
      <c r="D32" s="15">
        <v>19</v>
      </c>
      <c r="E32" s="4"/>
      <c r="F32" s="5"/>
      <c r="G32" s="5"/>
      <c r="H32" s="3"/>
      <c r="I32" s="3"/>
    </row>
    <row r="33" spans="1:9">
      <c r="A33" s="15">
        <v>24</v>
      </c>
      <c r="B33" s="23" t="s">
        <v>16</v>
      </c>
      <c r="C33" s="15" t="s">
        <v>14</v>
      </c>
      <c r="D33" s="31">
        <v>94</v>
      </c>
      <c r="E33" s="4"/>
      <c r="F33" s="5"/>
      <c r="G33" s="5"/>
      <c r="H33" s="3"/>
      <c r="I33" s="3"/>
    </row>
    <row r="34" spans="1:9">
      <c r="A34" s="15">
        <v>25</v>
      </c>
      <c r="B34" s="23" t="s">
        <v>27</v>
      </c>
      <c r="C34" s="15" t="s">
        <v>0</v>
      </c>
      <c r="D34" s="31">
        <v>83</v>
      </c>
      <c r="E34" s="4"/>
      <c r="F34" s="5"/>
      <c r="G34" s="5"/>
      <c r="H34" s="3"/>
      <c r="I34" s="3"/>
    </row>
    <row r="35" spans="1:9">
      <c r="A35" s="15">
        <v>26</v>
      </c>
      <c r="B35" s="23" t="s">
        <v>18</v>
      </c>
      <c r="C35" s="15" t="s">
        <v>0</v>
      </c>
      <c r="D35" s="31">
        <v>94</v>
      </c>
      <c r="E35" s="4"/>
      <c r="F35" s="5"/>
      <c r="G35" s="5"/>
      <c r="H35" s="3"/>
      <c r="I35" s="3"/>
    </row>
    <row r="36" spans="1:9">
      <c r="A36" s="15">
        <v>27</v>
      </c>
      <c r="B36" s="23" t="s">
        <v>15</v>
      </c>
      <c r="C36" s="15" t="s">
        <v>0</v>
      </c>
      <c r="D36" s="31">
        <f>100/6*4.5</f>
        <v>75</v>
      </c>
      <c r="E36" s="4"/>
      <c r="F36" s="5"/>
      <c r="G36" s="5"/>
      <c r="H36" s="3"/>
      <c r="I36" s="3"/>
    </row>
    <row r="37" spans="1:9">
      <c r="A37" s="15">
        <v>28</v>
      </c>
      <c r="B37" s="23" t="s">
        <v>26</v>
      </c>
      <c r="C37" s="15" t="s">
        <v>14</v>
      </c>
      <c r="D37" s="31">
        <v>57</v>
      </c>
      <c r="E37" s="4"/>
      <c r="F37" s="5"/>
      <c r="G37" s="5"/>
      <c r="H37" s="3"/>
      <c r="I37" s="3"/>
    </row>
    <row r="38" spans="1:9">
      <c r="A38" s="15">
        <v>29</v>
      </c>
      <c r="B38" s="23" t="s">
        <v>17</v>
      </c>
      <c r="C38" s="15" t="s">
        <v>0</v>
      </c>
      <c r="D38" s="31">
        <v>94</v>
      </c>
      <c r="E38" s="4"/>
      <c r="F38" s="5"/>
      <c r="G38" s="5"/>
      <c r="H38" s="3"/>
      <c r="I38" s="3"/>
    </row>
    <row r="39" spans="1:9">
      <c r="A39" s="15">
        <v>30</v>
      </c>
      <c r="B39" s="28" t="s">
        <v>42</v>
      </c>
      <c r="C39" s="15" t="s">
        <v>14</v>
      </c>
      <c r="D39" s="31">
        <v>19</v>
      </c>
      <c r="E39" s="4"/>
      <c r="F39" s="5"/>
      <c r="G39" s="5"/>
      <c r="H39" s="3"/>
      <c r="I39" s="3"/>
    </row>
    <row r="40" spans="1:9" ht="15" thickBot="1">
      <c r="A40" s="15">
        <v>31</v>
      </c>
      <c r="B40" s="29" t="s">
        <v>28</v>
      </c>
      <c r="C40" s="32" t="s">
        <v>14</v>
      </c>
      <c r="D40" s="36">
        <v>1200</v>
      </c>
      <c r="E40" s="4"/>
      <c r="F40" s="5"/>
      <c r="G40" s="5"/>
      <c r="H40" s="3"/>
      <c r="I40" s="3"/>
    </row>
    <row r="41" spans="1:9" ht="15" thickBot="1">
      <c r="A41" s="38" t="s">
        <v>10</v>
      </c>
      <c r="B41" s="39"/>
      <c r="C41" s="39"/>
      <c r="D41" s="39"/>
      <c r="E41" s="39"/>
      <c r="F41" s="24"/>
      <c r="G41" s="37"/>
      <c r="H41" s="25"/>
      <c r="I41" s="26"/>
    </row>
    <row r="43" spans="1:9" ht="15">
      <c r="G43" s="2"/>
    </row>
  </sheetData>
  <mergeCells count="6">
    <mergeCell ref="A41:E41"/>
    <mergeCell ref="A1:B1"/>
    <mergeCell ref="A4:B4"/>
    <mergeCell ref="A3:I3"/>
    <mergeCell ref="A5:I5"/>
    <mergeCell ref="A6:I6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Jelinek</cp:lastModifiedBy>
  <cp:lastPrinted>2020-05-18T12:26:21Z</cp:lastPrinted>
  <dcterms:created xsi:type="dcterms:W3CDTF">2017-11-16T11:02:40Z</dcterms:created>
  <dcterms:modified xsi:type="dcterms:W3CDTF">2020-05-20T09:32:33Z</dcterms:modified>
</cp:coreProperties>
</file>